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05" windowWidth="20115" windowHeight="8010"/>
  </bookViews>
  <sheets>
    <sheet name="КМ-7" sheetId="1" r:id="rId1"/>
  </sheets>
  <externalReferences>
    <externalReference r:id="rId2"/>
    <externalReference r:id="rId3"/>
  </externalReferences>
  <definedNames>
    <definedName name="_xlnm.Print_Area" localSheetId="0">'КМ-7'!$A$1:$AH$42</definedName>
    <definedName name="повтор">'[2]КМ-6.2'!$BE$64,'[2]КМ-6.2'!$AC$63,'[2]КМ-6.2'!$AW$41</definedName>
  </definedNames>
  <calcPr calcId="125725"/>
</workbook>
</file>

<file path=xl/calcChain.xml><?xml version="1.0" encoding="utf-8"?>
<calcChain xmlns="http://schemas.openxmlformats.org/spreadsheetml/2006/main">
  <c r="Y39" i="1"/>
  <c r="M37"/>
  <c r="N35"/>
  <c r="AB31"/>
  <c r="U31"/>
  <c r="N31"/>
  <c r="N34" s="1"/>
  <c r="L31"/>
  <c r="L34" s="1"/>
  <c r="K31"/>
  <c r="J31"/>
  <c r="F31"/>
  <c r="U28"/>
  <c r="U34" s="1"/>
  <c r="N28"/>
  <c r="L28"/>
  <c r="AB28" s="1"/>
  <c r="AB34" s="1"/>
  <c r="K28"/>
  <c r="J28"/>
  <c r="F28"/>
  <c r="W13" s="1"/>
  <c r="AD13"/>
  <c r="S13"/>
  <c r="O13"/>
  <c r="N13"/>
  <c r="M13"/>
</calcChain>
</file>

<file path=xl/sharedStrings.xml><?xml version="1.0" encoding="utf-8"?>
<sst xmlns="http://schemas.openxmlformats.org/spreadsheetml/2006/main" count="73" uniqueCount="64">
  <si>
    <t>Унифицированная форма № КМ-7</t>
  </si>
  <si>
    <t>Утверждена постановлением Госкомстата</t>
  </si>
  <si>
    <t>России от 25.12.98 № 132</t>
  </si>
  <si>
    <t>Код</t>
  </si>
  <si>
    <t xml:space="preserve">Форма по ОКУД </t>
  </si>
  <si>
    <t>0330107</t>
  </si>
  <si>
    <t>АО "Самаранефтепродукт"</t>
  </si>
  <si>
    <t xml:space="preserve">по ОКПО </t>
  </si>
  <si>
    <t xml:space="preserve">      03481170</t>
  </si>
  <si>
    <t>443010, г.Самара, ул.Галактионовская/ Льва Толстого, 72/63</t>
  </si>
  <si>
    <t xml:space="preserve">ИНН </t>
  </si>
  <si>
    <t xml:space="preserve">     6317019121</t>
  </si>
  <si>
    <t>АЗК № 108</t>
  </si>
  <si>
    <t>(структурное подразделение)</t>
  </si>
  <si>
    <t xml:space="preserve">Вид операции </t>
  </si>
  <si>
    <t>Номер
документа</t>
  </si>
  <si>
    <t>Дата
составления</t>
  </si>
  <si>
    <t>Время,              ч., мин.</t>
  </si>
  <si>
    <t>Приложение</t>
  </si>
  <si>
    <t>к кассовым отчетам</t>
  </si>
  <si>
    <t>Zотчеты:</t>
  </si>
  <si>
    <t xml:space="preserve">СВЕДЕНИЯ </t>
  </si>
  <si>
    <t>,</t>
  </si>
  <si>
    <t>О ПОКАЗАНИЯХ СЧЕТЧИКОВ КОНТРОЛЬНО-КАССОВЫХ МАШИН И ВЫРУЧКЕ ОРГАНИЗАЦИИ</t>
  </si>
  <si>
    <t>Номер</t>
  </si>
  <si>
    <t>Порядко- вый номер контроль- ного счет- чика (отче- та фис- кальной памяти)
на конец рабочего дня
(смены)</t>
  </si>
  <si>
    <t>Показания</t>
  </si>
  <si>
    <t>Выручка соглас-
но показаниям
счетчика
в сумме,
руб. коп.</t>
  </si>
  <si>
    <t>контрольного
счетчика
(отчета
фискальной
памяти)</t>
  </si>
  <si>
    <t>суммирующих денежных счетчиков</t>
  </si>
  <si>
    <t>кассы</t>
  </si>
  <si>
    <t>контрольно-кассовой
машины</t>
  </si>
  <si>
    <t>на начало рабочего дня (смены)</t>
  </si>
  <si>
    <t>на конец  рабочего дня (смены)</t>
  </si>
  <si>
    <t>отдел (секция)</t>
  </si>
  <si>
    <t>нал.</t>
  </si>
  <si>
    <t>б/н</t>
  </si>
  <si>
    <t>производи-теля</t>
  </si>
  <si>
    <t>регистраци-
онный</t>
  </si>
  <si>
    <t>выручка в сумме, 
руб. коп.</t>
  </si>
  <si>
    <t>Подтвер-
ждаю.
Подпись
заведую-
щего
отделом
(секцией)</t>
  </si>
  <si>
    <t>выручка в сумме,
руб. коп.</t>
  </si>
  <si>
    <t>1</t>
  </si>
  <si>
    <t>2</t>
  </si>
  <si>
    <t>3</t>
  </si>
  <si>
    <t>4</t>
  </si>
  <si>
    <t>5</t>
  </si>
  <si>
    <t>6</t>
  </si>
  <si>
    <t>8</t>
  </si>
  <si>
    <t>14</t>
  </si>
  <si>
    <t>00106302977871</t>
  </si>
  <si>
    <t>0000189230065085</t>
  </si>
  <si>
    <t>00106305736500</t>
  </si>
  <si>
    <t>0000189205032047</t>
  </si>
  <si>
    <t>Выдано покупателям (клиентам) по возвращенным ими чекам (ошибочно пробитым чекам) согласно акту в сумме</t>
  </si>
  <si>
    <t xml:space="preserve"> согласно акта о возврате денежных сумм КМ-3 </t>
  </si>
  <si>
    <t>в том числе Б/Н</t>
  </si>
  <si>
    <t>Руководитель</t>
  </si>
  <si>
    <t xml:space="preserve"> Управляющий</t>
  </si>
  <si>
    <t>Пестрикова Н.А.</t>
  </si>
  <si>
    <t xml:space="preserve"> Старший кассир </t>
  </si>
  <si>
    <t>(должность)</t>
  </si>
  <si>
    <t>(подпись)</t>
  </si>
  <si>
    <t>(расшифровка  подписи)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</si>
</sst>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7.5"/>
      <name val="Times New Roman"/>
      <family val="1"/>
      <charset val="204"/>
    </font>
    <font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8">
    <xf numFmtId="0" fontId="0" fillId="0" borderId="0" xfId="0"/>
    <xf numFmtId="49" fontId="2" fillId="0" borderId="0" xfId="1" applyNumberFormat="1" applyFont="1"/>
    <xf numFmtId="49" fontId="3" fillId="0" borderId="0" xfId="1" applyNumberFormat="1" applyFont="1"/>
    <xf numFmtId="49" fontId="4" fillId="0" borderId="0" xfId="1" applyNumberFormat="1" applyFont="1" applyAlignment="1">
      <alignment horizontal="left" indent="2"/>
    </xf>
    <xf numFmtId="49" fontId="5" fillId="0" borderId="1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right" vertical="center"/>
    </xf>
    <xf numFmtId="49" fontId="6" fillId="0" borderId="4" xfId="1" applyNumberFormat="1" applyFont="1" applyBorder="1" applyAlignment="1">
      <alignment horizontal="center"/>
    </xf>
    <xf numFmtId="49" fontId="6" fillId="0" borderId="5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/>
    </xf>
    <xf numFmtId="49" fontId="6" fillId="0" borderId="8" xfId="1" applyNumberFormat="1" applyFont="1" applyBorder="1" applyAlignment="1">
      <alignment horizontal="center"/>
    </xf>
    <xf numFmtId="49" fontId="2" fillId="0" borderId="0" xfId="1" applyNumberFormat="1" applyFont="1" applyBorder="1"/>
    <xf numFmtId="49" fontId="2" fillId="0" borderId="9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center"/>
    </xf>
    <xf numFmtId="49" fontId="6" fillId="0" borderId="12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right"/>
    </xf>
    <xf numFmtId="49" fontId="2" fillId="0" borderId="13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center"/>
    </xf>
    <xf numFmtId="49" fontId="6" fillId="0" borderId="15" xfId="1" applyNumberFormat="1" applyFont="1" applyBorder="1" applyAlignment="1">
      <alignment horizontal="center"/>
    </xf>
    <xf numFmtId="49" fontId="6" fillId="0" borderId="16" xfId="1" applyNumberFormat="1" applyFont="1" applyBorder="1" applyAlignment="1">
      <alignment horizontal="center"/>
    </xf>
    <xf numFmtId="49" fontId="6" fillId="0" borderId="17" xfId="1" applyNumberFormat="1" applyFont="1" applyBorder="1" applyAlignment="1">
      <alignment horizontal="center"/>
    </xf>
    <xf numFmtId="49" fontId="6" fillId="0" borderId="18" xfId="1" applyNumberFormat="1" applyFont="1" applyBorder="1" applyAlignment="1">
      <alignment horizontal="center"/>
    </xf>
    <xf numFmtId="49" fontId="6" fillId="0" borderId="19" xfId="1" applyNumberFormat="1" applyFont="1" applyBorder="1" applyAlignment="1">
      <alignment horizontal="center"/>
    </xf>
    <xf numFmtId="49" fontId="7" fillId="0" borderId="20" xfId="1" applyNumberFormat="1" applyFont="1" applyBorder="1" applyAlignment="1">
      <alignment horizontal="center" vertical="top"/>
    </xf>
    <xf numFmtId="49" fontId="8" fillId="0" borderId="20" xfId="1" applyNumberFormat="1" applyFont="1" applyBorder="1" applyAlignment="1">
      <alignment horizontal="center" vertical="top"/>
    </xf>
    <xf numFmtId="49" fontId="2" fillId="0" borderId="20" xfId="1" applyNumberFormat="1" applyFont="1" applyBorder="1" applyAlignment="1">
      <alignment horizontal="right" vertical="center"/>
    </xf>
    <xf numFmtId="49" fontId="2" fillId="0" borderId="21" xfId="1" applyNumberFormat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center" vertical="top"/>
    </xf>
    <xf numFmtId="49" fontId="6" fillId="0" borderId="22" xfId="1" applyNumberFormat="1" applyFont="1" applyBorder="1" applyAlignment="1">
      <alignment horizontal="center"/>
    </xf>
    <xf numFmtId="49" fontId="6" fillId="0" borderId="3" xfId="1" applyNumberFormat="1" applyFont="1" applyBorder="1" applyAlignment="1">
      <alignment horizontal="center"/>
    </xf>
    <xf numFmtId="49" fontId="6" fillId="0" borderId="23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/>
    </xf>
    <xf numFmtId="49" fontId="6" fillId="0" borderId="24" xfId="1" applyNumberFormat="1" applyFont="1" applyBorder="1" applyAlignment="1">
      <alignment horizontal="center"/>
    </xf>
    <xf numFmtId="49" fontId="4" fillId="0" borderId="25" xfId="1" applyNumberFormat="1" applyFont="1" applyBorder="1" applyAlignment="1">
      <alignment horizontal="center" vertical="center" wrapText="1"/>
    </xf>
    <xf numFmtId="49" fontId="4" fillId="0" borderId="26" xfId="1" applyNumberFormat="1" applyFont="1" applyBorder="1" applyAlignment="1">
      <alignment horizontal="center" vertical="center" wrapText="1"/>
    </xf>
    <xf numFmtId="49" fontId="4" fillId="0" borderId="20" xfId="1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indent="1"/>
    </xf>
    <xf numFmtId="49" fontId="9" fillId="0" borderId="0" xfId="1" applyNumberFormat="1" applyFont="1" applyAlignment="1">
      <alignment horizontal="left"/>
    </xf>
    <xf numFmtId="49" fontId="4" fillId="0" borderId="27" xfId="1" applyNumberFormat="1" applyFont="1" applyBorder="1" applyAlignment="1">
      <alignment horizontal="center" vertical="center" wrapText="1"/>
    </xf>
    <xf numFmtId="49" fontId="4" fillId="0" borderId="28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 applyAlignment="1">
      <alignment horizontal="center" vertical="center" wrapText="1"/>
    </xf>
    <xf numFmtId="49" fontId="9" fillId="0" borderId="0" xfId="1" applyNumberFormat="1" applyFont="1"/>
    <xf numFmtId="49" fontId="4" fillId="0" borderId="9" xfId="1" applyNumberFormat="1" applyFont="1" applyBorder="1" applyAlignment="1">
      <alignment horizontal="center"/>
    </xf>
    <xf numFmtId="49" fontId="10" fillId="0" borderId="0" xfId="1" applyNumberFormat="1" applyFont="1" applyAlignment="1">
      <alignment horizontal="right"/>
    </xf>
    <xf numFmtId="0" fontId="11" fillId="2" borderId="29" xfId="1" applyNumberFormat="1" applyFont="1" applyFill="1" applyBorder="1" applyAlignment="1">
      <alignment horizontal="right" vertical="center"/>
    </xf>
    <xf numFmtId="0" fontId="11" fillId="2" borderId="30" xfId="1" applyNumberFormat="1" applyFont="1" applyFill="1" applyBorder="1" applyAlignment="1">
      <alignment horizontal="left" vertical="center"/>
    </xf>
    <xf numFmtId="0" fontId="11" fillId="2" borderId="31" xfId="1" applyNumberFormat="1" applyFont="1" applyFill="1" applyBorder="1" applyAlignment="1" applyProtection="1">
      <alignment horizontal="center" vertical="center"/>
      <protection locked="0"/>
    </xf>
    <xf numFmtId="0" fontId="11" fillId="2" borderId="32" xfId="1" applyNumberFormat="1" applyFont="1" applyFill="1" applyBorder="1" applyAlignment="1" applyProtection="1">
      <alignment horizontal="center" vertical="center"/>
      <protection locked="0"/>
    </xf>
    <xf numFmtId="0" fontId="11" fillId="2" borderId="30" xfId="1" applyNumberFormat="1" applyFont="1" applyFill="1" applyBorder="1" applyAlignment="1" applyProtection="1">
      <alignment horizontal="center" vertical="center"/>
      <protection locked="0"/>
    </xf>
    <xf numFmtId="49" fontId="11" fillId="2" borderId="31" xfId="1" applyNumberFormat="1" applyFont="1" applyFill="1" applyBorder="1" applyAlignment="1">
      <alignment horizontal="center" vertical="center"/>
    </xf>
    <xf numFmtId="0" fontId="11" fillId="2" borderId="32" xfId="1" applyNumberFormat="1" applyFont="1" applyFill="1" applyBorder="1" applyAlignment="1">
      <alignment horizontal="center" vertical="center"/>
    </xf>
    <xf numFmtId="0" fontId="11" fillId="2" borderId="33" xfId="1" applyNumberFormat="1" applyFont="1" applyFill="1" applyBorder="1" applyAlignment="1">
      <alignment horizontal="center" vertical="center"/>
    </xf>
    <xf numFmtId="49" fontId="2" fillId="2" borderId="9" xfId="1" applyNumberFormat="1" applyFont="1" applyFill="1" applyBorder="1" applyAlignment="1">
      <alignment horizontal="right" wrapText="1" shrinkToFit="1"/>
    </xf>
    <xf numFmtId="0" fontId="2" fillId="2" borderId="9" xfId="1" applyNumberFormat="1" applyFont="1" applyFill="1" applyBorder="1" applyAlignment="1">
      <alignment horizontal="right" wrapText="1" shrinkToFit="1"/>
    </xf>
    <xf numFmtId="49" fontId="3" fillId="2" borderId="9" xfId="1" applyNumberFormat="1" applyFont="1" applyFill="1" applyBorder="1" applyAlignment="1">
      <alignment wrapText="1" shrinkToFit="1"/>
    </xf>
    <xf numFmtId="49" fontId="12" fillId="0" borderId="0" xfId="1" applyNumberFormat="1" applyFont="1" applyAlignment="1">
      <alignment horizontal="left" indent="4"/>
    </xf>
    <xf numFmtId="49" fontId="10" fillId="0" borderId="0" xfId="1" applyNumberFormat="1" applyFont="1" applyAlignment="1">
      <alignment horizontal="left" indent="2"/>
    </xf>
    <xf numFmtId="49" fontId="9" fillId="0" borderId="20" xfId="1" applyNumberFormat="1" applyFont="1" applyBorder="1" applyAlignment="1">
      <alignment horizontal="center"/>
    </xf>
    <xf numFmtId="49" fontId="13" fillId="0" borderId="17" xfId="1" applyNumberFormat="1" applyFont="1" applyBorder="1" applyAlignment="1">
      <alignment horizontal="center" vertical="center"/>
    </xf>
    <xf numFmtId="49" fontId="13" fillId="0" borderId="25" xfId="1" applyNumberFormat="1" applyFont="1" applyBorder="1" applyAlignment="1">
      <alignment horizontal="center" vertical="center" wrapText="1"/>
    </xf>
    <xf numFmtId="49" fontId="13" fillId="0" borderId="20" xfId="1" applyNumberFormat="1" applyFont="1" applyBorder="1" applyAlignment="1">
      <alignment horizontal="center" vertical="center" wrapText="1"/>
    </xf>
    <xf numFmtId="49" fontId="13" fillId="0" borderId="26" xfId="1" applyNumberFormat="1" applyFont="1" applyBorder="1" applyAlignment="1">
      <alignment horizontal="center" vertical="center" wrapText="1"/>
    </xf>
    <xf numFmtId="49" fontId="13" fillId="0" borderId="25" xfId="1" applyNumberFormat="1" applyFont="1" applyBorder="1" applyAlignment="1">
      <alignment horizontal="center" vertical="center"/>
    </xf>
    <xf numFmtId="49" fontId="13" fillId="0" borderId="20" xfId="1" applyNumberFormat="1" applyFont="1" applyBorder="1" applyAlignment="1">
      <alignment horizontal="center" vertical="center"/>
    </xf>
    <xf numFmtId="49" fontId="13" fillId="0" borderId="26" xfId="1" applyNumberFormat="1" applyFont="1" applyBorder="1" applyAlignment="1">
      <alignment horizontal="center" vertical="center"/>
    </xf>
    <xf numFmtId="49" fontId="13" fillId="0" borderId="27" xfId="1" applyNumberFormat="1" applyFont="1" applyBorder="1" applyAlignment="1">
      <alignment horizontal="center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49" fontId="13" fillId="0" borderId="28" xfId="1" applyNumberFormat="1" applyFont="1" applyBorder="1" applyAlignment="1">
      <alignment horizontal="center" vertical="center" wrapText="1"/>
    </xf>
    <xf numFmtId="49" fontId="13" fillId="0" borderId="34" xfId="1" applyNumberFormat="1" applyFont="1" applyBorder="1" applyAlignment="1">
      <alignment horizontal="center" vertical="center" wrapText="1"/>
    </xf>
    <xf numFmtId="49" fontId="13" fillId="0" borderId="17" xfId="1" applyNumberFormat="1" applyFont="1" applyBorder="1" applyAlignment="1">
      <alignment horizontal="center" vertical="center" wrapText="1"/>
    </xf>
    <xf numFmtId="49" fontId="13" fillId="0" borderId="27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center" vertical="center"/>
    </xf>
    <xf numFmtId="49" fontId="13" fillId="0" borderId="28" xfId="1" applyNumberFormat="1" applyFont="1" applyBorder="1" applyAlignment="1">
      <alignment horizontal="center" vertical="center"/>
    </xf>
    <xf numFmtId="49" fontId="13" fillId="0" borderId="35" xfId="1" applyNumberFormat="1" applyFont="1" applyBorder="1" applyAlignment="1">
      <alignment horizontal="center" vertical="center" wrapText="1"/>
    </xf>
    <xf numFmtId="49" fontId="13" fillId="0" borderId="36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37" xfId="1" applyNumberFormat="1" applyFont="1" applyBorder="1" applyAlignment="1">
      <alignment horizontal="center" vertical="center"/>
    </xf>
    <xf numFmtId="49" fontId="13" fillId="0" borderId="25" xfId="1" applyNumberFormat="1" applyFont="1" applyBorder="1"/>
    <xf numFmtId="49" fontId="13" fillId="0" borderId="20" xfId="1" applyNumberFormat="1" applyFont="1" applyBorder="1"/>
    <xf numFmtId="49" fontId="13" fillId="0" borderId="11" xfId="1" applyNumberFormat="1" applyFont="1" applyBorder="1" applyAlignment="1">
      <alignment horizontal="center"/>
    </xf>
    <xf numFmtId="49" fontId="13" fillId="0" borderId="20" xfId="1" applyNumberFormat="1" applyFont="1" applyBorder="1"/>
    <xf numFmtId="49" fontId="13" fillId="0" borderId="26" xfId="1" applyNumberFormat="1" applyFont="1" applyBorder="1"/>
    <xf numFmtId="49" fontId="13" fillId="0" borderId="0" xfId="1" applyNumberFormat="1" applyFont="1" applyBorder="1"/>
    <xf numFmtId="49" fontId="13" fillId="0" borderId="28" xfId="1" applyNumberFormat="1" applyFont="1" applyBorder="1"/>
    <xf numFmtId="49" fontId="13" fillId="0" borderId="27" xfId="1" applyNumberFormat="1" applyFont="1" applyBorder="1"/>
    <xf numFmtId="49" fontId="13" fillId="0" borderId="36" xfId="1" applyNumberFormat="1" applyFont="1" applyBorder="1" applyAlignment="1">
      <alignment horizontal="center" vertical="center" wrapText="1"/>
    </xf>
    <xf numFmtId="49" fontId="13" fillId="0" borderId="9" xfId="1" applyNumberFormat="1" applyFont="1" applyBorder="1" applyAlignment="1">
      <alignment horizontal="center" vertical="center" wrapText="1"/>
    </xf>
    <xf numFmtId="49" fontId="13" fillId="0" borderId="37" xfId="1" applyNumberFormat="1" applyFont="1" applyBorder="1" applyAlignment="1">
      <alignment horizontal="center" vertical="center" wrapText="1"/>
    </xf>
    <xf numFmtId="49" fontId="2" fillId="0" borderId="36" xfId="1" applyNumberFormat="1" applyFont="1" applyBorder="1"/>
    <xf numFmtId="49" fontId="2" fillId="0" borderId="9" xfId="1" applyNumberFormat="1" applyFont="1" applyBorder="1"/>
    <xf numFmtId="49" fontId="2" fillId="0" borderId="9" xfId="1" applyNumberFormat="1" applyFont="1" applyBorder="1"/>
    <xf numFmtId="49" fontId="2" fillId="0" borderId="37" xfId="1" applyNumberFormat="1" applyFont="1" applyBorder="1"/>
    <xf numFmtId="49" fontId="2" fillId="0" borderId="37" xfId="1" applyNumberFormat="1" applyFont="1" applyBorder="1"/>
    <xf numFmtId="49" fontId="13" fillId="0" borderId="38" xfId="1" applyNumberFormat="1" applyFont="1" applyBorder="1" applyAlignment="1">
      <alignment horizontal="center" vertical="center" wrapText="1"/>
    </xf>
    <xf numFmtId="49" fontId="14" fillId="0" borderId="17" xfId="1" applyNumberFormat="1" applyFont="1" applyBorder="1" applyAlignment="1">
      <alignment horizontal="center" vertical="top"/>
    </xf>
    <xf numFmtId="49" fontId="14" fillId="0" borderId="17" xfId="1" applyNumberFormat="1" applyFont="1" applyBorder="1" applyAlignment="1">
      <alignment horizontal="center" vertical="top"/>
    </xf>
    <xf numFmtId="49" fontId="14" fillId="0" borderId="18" xfId="1" applyNumberFormat="1" applyFont="1" applyBorder="1" applyAlignment="1">
      <alignment horizontal="center" vertical="top"/>
    </xf>
    <xf numFmtId="49" fontId="14" fillId="0" borderId="11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25" xfId="1" applyNumberFormat="1" applyFont="1" applyBorder="1" applyAlignment="1">
      <alignment horizontal="center" vertical="top"/>
    </xf>
    <xf numFmtId="49" fontId="14" fillId="0" borderId="26" xfId="1" applyNumberFormat="1" applyFont="1" applyBorder="1" applyAlignment="1">
      <alignment horizontal="center" vertical="top"/>
    </xf>
    <xf numFmtId="49" fontId="14" fillId="0" borderId="1" xfId="1" applyNumberFormat="1" applyFont="1" applyBorder="1" applyAlignment="1">
      <alignment horizontal="center" vertical="top"/>
    </xf>
    <xf numFmtId="49" fontId="14" fillId="0" borderId="2" xfId="1" applyNumberFormat="1" applyFont="1" applyBorder="1" applyAlignment="1">
      <alignment horizontal="center" vertical="top"/>
    </xf>
    <xf numFmtId="49" fontId="14" fillId="0" borderId="3" xfId="1" applyNumberFormat="1" applyFont="1" applyBorder="1" applyAlignment="1">
      <alignment horizontal="center" vertical="top"/>
    </xf>
    <xf numFmtId="49" fontId="14" fillId="0" borderId="20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vertical="top"/>
    </xf>
    <xf numFmtId="49" fontId="2" fillId="2" borderId="17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9" fontId="2" fillId="2" borderId="16" xfId="1" applyNumberFormat="1" applyFont="1" applyFill="1" applyBorder="1" applyAlignment="1">
      <alignment horizontal="center"/>
    </xf>
    <xf numFmtId="49" fontId="2" fillId="2" borderId="17" xfId="1" applyNumberFormat="1" applyFont="1" applyFill="1" applyBorder="1" applyAlignment="1">
      <alignment horizontal="center"/>
    </xf>
    <xf numFmtId="0" fontId="2" fillId="2" borderId="11" xfId="1" applyNumberFormat="1" applyFont="1" applyFill="1" applyBorder="1" applyAlignment="1">
      <alignment horizontal="center"/>
    </xf>
    <xf numFmtId="0" fontId="2" fillId="2" borderId="16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" fontId="2" fillId="2" borderId="17" xfId="1" applyNumberFormat="1" applyFont="1" applyFill="1" applyBorder="1"/>
    <xf numFmtId="4" fontId="2" fillId="2" borderId="18" xfId="1" applyNumberFormat="1" applyFont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4" fontId="2" fillId="2" borderId="31" xfId="1" quotePrefix="1" applyNumberFormat="1" applyFont="1" applyFill="1" applyBorder="1" applyAlignment="1">
      <alignment horizontal="center"/>
    </xf>
    <xf numFmtId="4" fontId="2" fillId="2" borderId="32" xfId="1" quotePrefix="1" applyNumberFormat="1" applyFont="1" applyFill="1" applyBorder="1" applyAlignment="1">
      <alignment horizontal="center"/>
    </xf>
    <xf numFmtId="4" fontId="2" fillId="2" borderId="30" xfId="1" quotePrefix="1" applyNumberFormat="1" applyFont="1" applyFill="1" applyBorder="1" applyAlignment="1">
      <alignment horizontal="center"/>
    </xf>
    <xf numFmtId="4" fontId="2" fillId="2" borderId="6" xfId="1" applyNumberFormat="1" applyFont="1" applyFill="1" applyBorder="1" applyAlignment="1">
      <alignment horizontal="center"/>
    </xf>
    <xf numFmtId="4" fontId="2" fillId="2" borderId="31" xfId="1" applyNumberFormat="1" applyFont="1" applyFill="1" applyBorder="1" applyAlignment="1">
      <alignment horizontal="center"/>
    </xf>
    <xf numFmtId="4" fontId="2" fillId="2" borderId="32" xfId="1" applyNumberFormat="1" applyFont="1" applyFill="1" applyBorder="1" applyAlignment="1">
      <alignment horizontal="center"/>
    </xf>
    <xf numFmtId="4" fontId="2" fillId="2" borderId="30" xfId="1" applyNumberFormat="1" applyFont="1" applyFill="1" applyBorder="1" applyAlignment="1">
      <alignment horizontal="center"/>
    </xf>
    <xf numFmtId="4" fontId="9" fillId="2" borderId="6" xfId="1" applyNumberFormat="1" applyFont="1" applyFill="1" applyBorder="1" applyAlignment="1">
      <alignment horizontal="center"/>
    </xf>
    <xf numFmtId="49" fontId="9" fillId="0" borderId="23" xfId="1" applyNumberFormat="1" applyFont="1" applyBorder="1"/>
    <xf numFmtId="49" fontId="9" fillId="2" borderId="6" xfId="1" applyNumberFormat="1" applyFont="1" applyFill="1" applyBorder="1" applyAlignment="1">
      <alignment horizontal="center"/>
    </xf>
    <xf numFmtId="49" fontId="9" fillId="2" borderId="8" xfId="1" applyNumberFormat="1" applyFont="1" applyFill="1" applyBorder="1" applyAlignment="1">
      <alignment horizontal="center"/>
    </xf>
    <xf numFmtId="49" fontId="2" fillId="0" borderId="17" xfId="1" applyNumberFormat="1" applyFont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6" xfId="1" applyNumberFormat="1" applyFont="1" applyFill="1" applyBorder="1" applyAlignment="1">
      <alignment horizontal="center"/>
    </xf>
    <xf numFmtId="49" fontId="2" fillId="3" borderId="17" xfId="1" applyNumberFormat="1" applyFont="1" applyFill="1" applyBorder="1" applyAlignment="1">
      <alignment horizontal="center"/>
    </xf>
    <xf numFmtId="49" fontId="2" fillId="3" borderId="11" xfId="1" applyNumberFormat="1" applyFont="1" applyFill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7" xfId="1" applyNumberFormat="1" applyFont="1" applyFill="1" applyBorder="1"/>
    <xf numFmtId="4" fontId="2" fillId="3" borderId="18" xfId="1" applyNumberFormat="1" applyFont="1" applyFill="1" applyBorder="1" applyAlignment="1">
      <alignment horizontal="center"/>
    </xf>
    <xf numFmtId="0" fontId="1" fillId="3" borderId="16" xfId="1" applyFill="1" applyBorder="1" applyAlignment="1">
      <alignment horizontal="center"/>
    </xf>
    <xf numFmtId="4" fontId="2" fillId="3" borderId="31" xfId="1" applyNumberFormat="1" applyFont="1" applyFill="1" applyBorder="1" applyAlignment="1">
      <alignment horizontal="center"/>
    </xf>
    <xf numFmtId="4" fontId="2" fillId="3" borderId="32" xfId="1" applyNumberFormat="1" applyFont="1" applyFill="1" applyBorder="1" applyAlignment="1">
      <alignment horizontal="center"/>
    </xf>
    <xf numFmtId="4" fontId="2" fillId="3" borderId="30" xfId="1" applyNumberFormat="1" applyFont="1" applyFill="1" applyBorder="1" applyAlignment="1">
      <alignment horizontal="center"/>
    </xf>
    <xf numFmtId="4" fontId="2" fillId="3" borderId="6" xfId="1" applyNumberFormat="1" applyFont="1" applyFill="1" applyBorder="1" applyAlignment="1">
      <alignment horizontal="center"/>
    </xf>
    <xf numFmtId="4" fontId="9" fillId="3" borderId="6" xfId="1" applyNumberFormat="1" applyFont="1" applyFill="1" applyBorder="1" applyAlignment="1">
      <alignment horizontal="center"/>
    </xf>
    <xf numFmtId="49" fontId="9" fillId="3" borderId="6" xfId="1" quotePrefix="1" applyNumberFormat="1" applyFont="1" applyFill="1" applyBorder="1" applyAlignment="1">
      <alignment horizontal="center"/>
    </xf>
    <xf numFmtId="49" fontId="9" fillId="3" borderId="6" xfId="1" applyNumberFormat="1" applyFont="1" applyFill="1" applyBorder="1" applyAlignment="1">
      <alignment horizontal="center"/>
    </xf>
    <xf numFmtId="49" fontId="9" fillId="3" borderId="8" xfId="1" applyNumberFormat="1" applyFont="1" applyFill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49" fontId="9" fillId="3" borderId="23" xfId="1" applyNumberFormat="1" applyFont="1" applyFill="1" applyBorder="1"/>
    <xf numFmtId="4" fontId="9" fillId="2" borderId="7" xfId="1" applyNumberFormat="1" applyFont="1" applyFill="1" applyBorder="1" applyAlignment="1">
      <alignment horizontal="center"/>
    </xf>
    <xf numFmtId="4" fontId="9" fillId="2" borderId="5" xfId="1" applyNumberFormat="1" applyFont="1" applyFill="1" applyBorder="1" applyAlignment="1">
      <alignment horizontal="center"/>
    </xf>
    <xf numFmtId="49" fontId="9" fillId="2" borderId="6" xfId="1" applyNumberFormat="1" applyFont="1" applyFill="1" applyBorder="1"/>
    <xf numFmtId="49" fontId="2" fillId="3" borderId="17" xfId="1" applyNumberFormat="1" applyFont="1" applyFill="1" applyBorder="1" applyAlignment="1">
      <alignment horizontal="center"/>
    </xf>
    <xf numFmtId="4" fontId="2" fillId="3" borderId="31" xfId="1" quotePrefix="1" applyNumberFormat="1" applyFont="1" applyFill="1" applyBorder="1" applyAlignment="1">
      <alignment horizontal="center"/>
    </xf>
    <xf numFmtId="4" fontId="2" fillId="3" borderId="32" xfId="1" quotePrefix="1" applyNumberFormat="1" applyFont="1" applyFill="1" applyBorder="1" applyAlignment="1">
      <alignment horizontal="center"/>
    </xf>
    <xf numFmtId="4" fontId="2" fillId="3" borderId="30" xfId="1" quotePrefix="1" applyNumberFormat="1" applyFont="1" applyFill="1" applyBorder="1" applyAlignment="1">
      <alignment horizontal="center"/>
    </xf>
    <xf numFmtId="4" fontId="9" fillId="3" borderId="7" xfId="1" applyNumberFormat="1" applyFont="1" applyFill="1" applyBorder="1" applyAlignment="1">
      <alignment horizontal="center"/>
    </xf>
    <xf numFmtId="4" fontId="9" fillId="3" borderId="5" xfId="1" applyNumberFormat="1" applyFont="1" applyFill="1" applyBorder="1" applyAlignment="1">
      <alignment horizontal="center"/>
    </xf>
    <xf numFmtId="49" fontId="9" fillId="3" borderId="6" xfId="1" applyNumberFormat="1" applyFont="1" applyFill="1" applyBorder="1"/>
    <xf numFmtId="49" fontId="2" fillId="3" borderId="0" xfId="1" applyNumberFormat="1" applyFont="1" applyFill="1"/>
    <xf numFmtId="4" fontId="2" fillId="3" borderId="38" xfId="1" applyNumberFormat="1" applyFont="1" applyFill="1" applyBorder="1" applyAlignment="1">
      <alignment horizontal="center"/>
    </xf>
    <xf numFmtId="4" fontId="2" fillId="3" borderId="6" xfId="1" quotePrefix="1" applyNumberFormat="1" applyFont="1" applyFill="1" applyBorder="1" applyAlignment="1">
      <alignment horizontal="center"/>
    </xf>
    <xf numFmtId="49" fontId="2" fillId="3" borderId="38" xfId="1" applyNumberFormat="1" applyFont="1" applyFill="1" applyBorder="1"/>
    <xf numFmtId="49" fontId="2" fillId="0" borderId="0" xfId="1" applyNumberFormat="1" applyFont="1" applyBorder="1" applyAlignment="1">
      <alignment horizontal="right"/>
    </xf>
    <xf numFmtId="4" fontId="2" fillId="0" borderId="31" xfId="1" applyNumberFormat="1" applyFont="1" applyBorder="1" applyAlignment="1">
      <alignment horizontal="center"/>
    </xf>
    <xf numFmtId="0" fontId="1" fillId="0" borderId="30" xfId="1" applyBorder="1" applyAlignment="1">
      <alignment horizontal="center"/>
    </xf>
    <xf numFmtId="4" fontId="2" fillId="3" borderId="7" xfId="1" quotePrefix="1" applyNumberFormat="1" applyFont="1" applyFill="1" applyBorder="1" applyAlignment="1">
      <alignment horizontal="center"/>
    </xf>
    <xf numFmtId="4" fontId="2" fillId="3" borderId="39" xfId="1" quotePrefix="1" applyNumberFormat="1" applyFont="1" applyFill="1" applyBorder="1" applyAlignment="1">
      <alignment horizontal="center"/>
    </xf>
    <xf numFmtId="4" fontId="2" fillId="3" borderId="5" xfId="1" quotePrefix="1" applyNumberFormat="1" applyFont="1" applyFill="1" applyBorder="1" applyAlignment="1">
      <alignment horizontal="center"/>
    </xf>
    <xf numFmtId="4" fontId="2" fillId="0" borderId="38" xfId="1" applyNumberFormat="1" applyFont="1" applyBorder="1" applyAlignment="1">
      <alignment horizontal="center"/>
    </xf>
    <xf numFmtId="4" fontId="2" fillId="0" borderId="7" xfId="1" applyNumberFormat="1" applyFont="1" applyBorder="1" applyAlignment="1">
      <alignment horizontal="center"/>
    </xf>
    <xf numFmtId="4" fontId="2" fillId="0" borderId="39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39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2" fontId="2" fillId="2" borderId="20" xfId="1" applyNumberFormat="1" applyFont="1" applyFill="1" applyBorder="1" applyAlignment="1">
      <alignment horizontal="left"/>
    </xf>
    <xf numFmtId="49" fontId="7" fillId="0" borderId="20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horizontal="center" wrapText="1"/>
    </xf>
    <xf numFmtId="49" fontId="2" fillId="0" borderId="9" xfId="1" applyNumberFormat="1" applyFont="1" applyBorder="1" applyAlignment="1">
      <alignment wrapText="1"/>
    </xf>
    <xf numFmtId="2" fontId="2" fillId="0" borderId="9" xfId="1" applyNumberFormat="1" applyFont="1" applyBorder="1" applyAlignment="1">
      <alignment horizontal="right" wrapText="1"/>
    </xf>
    <xf numFmtId="2" fontId="2" fillId="0" borderId="9" xfId="1" applyNumberFormat="1" applyFont="1" applyBorder="1" applyAlignment="1">
      <alignment horizontal="center" wrapText="1"/>
    </xf>
    <xf numFmtId="49" fontId="2" fillId="0" borderId="0" xfId="1" applyNumberFormat="1" applyFont="1" applyBorder="1" applyAlignment="1">
      <alignment wrapText="1"/>
    </xf>
    <xf numFmtId="49" fontId="2" fillId="0" borderId="0" xfId="1" applyNumberFormat="1" applyFont="1" applyBorder="1" applyAlignment="1">
      <alignment horizontal="left"/>
    </xf>
    <xf numFmtId="49" fontId="2" fillId="0" borderId="0" xfId="1" applyNumberFormat="1" applyFont="1" applyBorder="1" applyAlignment="1">
      <alignment horizontal="center"/>
    </xf>
    <xf numFmtId="49" fontId="2" fillId="0" borderId="0" xfId="1" applyNumberFormat="1" applyFont="1" applyAlignment="1">
      <alignment horizontal="center"/>
    </xf>
    <xf numFmtId="0" fontId="2" fillId="0" borderId="0" xfId="1" applyNumberFormat="1" applyFont="1"/>
    <xf numFmtId="49" fontId="8" fillId="0" borderId="9" xfId="1" applyNumberFormat="1" applyFont="1" applyBorder="1" applyAlignment="1">
      <alignment horizontal="center" wrapText="1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right"/>
    </xf>
    <xf numFmtId="0" fontId="2" fillId="2" borderId="9" xfId="1" applyNumberFormat="1" applyFont="1" applyFill="1" applyBorder="1" applyAlignment="1">
      <alignment horizontal="center" wrapText="1"/>
    </xf>
    <xf numFmtId="0" fontId="2" fillId="2" borderId="9" xfId="1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Процентный 2" xfId="3"/>
    <cellStyle name="Финансовый 2" xfId="4"/>
    <cellStyle name="Финансовый 2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133598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09950" y="895350"/>
          <a:ext cx="1685467" cy="152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40</xdr:row>
      <xdr:rowOff>133350</xdr:rowOff>
    </xdr:from>
    <xdr:to>
      <xdr:col>10</xdr:col>
      <xdr:colOff>353848</xdr:colOff>
      <xdr:row>44</xdr:row>
      <xdr:rowOff>9525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 flipV="1">
          <a:off x="3409950" y="7943850"/>
          <a:ext cx="1687348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83821</xdr:colOff>
      <xdr:row>39</xdr:row>
      <xdr:rowOff>133350</xdr:rowOff>
    </xdr:from>
    <xdr:to>
      <xdr:col>10</xdr:col>
      <xdr:colOff>330485</xdr:colOff>
      <xdr:row>43</xdr:row>
      <xdr:rowOff>112438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712721" y="7791450"/>
          <a:ext cx="2361214" cy="76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9</xdr:col>
      <xdr:colOff>257175</xdr:colOff>
      <xdr:row>40</xdr:row>
      <xdr:rowOff>266700</xdr:rowOff>
    </xdr:from>
    <xdr:to>
      <xdr:col>10</xdr:col>
      <xdr:colOff>896335</xdr:colOff>
      <xdr:row>41</xdr:row>
      <xdr:rowOff>38100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33825" y="8077200"/>
          <a:ext cx="170596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ownloads/&#1054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AppData/Local/Temp/Temp1_file_138649_EYBsx7lRCt%20(2).zip/&#1050;&#1072;&#1089;&#1089;&#1080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"/>
      <sheetName val="3"/>
      <sheetName val="КМ-7"/>
      <sheetName val="ПРИХОД"/>
      <sheetName val="РАСХОД"/>
      <sheetName val="Параметры"/>
    </sheetNames>
    <sheetDataSet>
      <sheetData sheetId="0">
        <row r="21">
          <cell r="AG21" t="str">
            <v>108/</v>
          </cell>
          <cell r="AK21">
            <v>97</v>
          </cell>
          <cell r="AO21" t="str">
            <v>13.04.2017</v>
          </cell>
          <cell r="BE21" t="str">
            <v>08:00</v>
          </cell>
        </row>
        <row r="39">
          <cell r="A39">
            <v>10</v>
          </cell>
          <cell r="Z39">
            <v>1241127.25</v>
          </cell>
          <cell r="AF39">
            <v>1241127.25</v>
          </cell>
        </row>
        <row r="48">
          <cell r="AR48">
            <v>0</v>
          </cell>
        </row>
      </sheetData>
      <sheetData sheetId="1">
        <row r="39">
          <cell r="A39">
            <v>10</v>
          </cell>
          <cell r="Z39">
            <v>157981.25</v>
          </cell>
          <cell r="AF39">
            <v>157981.25</v>
          </cell>
        </row>
        <row r="49">
          <cell r="AR49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КМ-7"/>
      <sheetName val="КМ-6.1"/>
      <sheetName val="КМ-6.2"/>
      <sheetName val="ПРИХОД"/>
      <sheetName val="РАСХОД"/>
      <sheetName val="Лист2"/>
      <sheetName val="Лист1"/>
      <sheetName val="Лист3"/>
    </sheetNames>
    <sheetDataSet>
      <sheetData sheetId="0"/>
      <sheetData sheetId="1"/>
      <sheetData sheetId="2">
        <row r="41">
          <cell r="AW41" t="str">
            <v>Женухова В.И.</v>
          </cell>
        </row>
        <row r="63">
          <cell r="AC63" t="str">
            <v>Женухова В.И.</v>
          </cell>
        </row>
        <row r="64">
          <cell r="BE6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H43"/>
  <sheetViews>
    <sheetView tabSelected="1" view="pageLayout" zoomScale="87" zoomScaleNormal="100" zoomScaleSheetLayoutView="100" zoomScalePageLayoutView="87" workbookViewId="0">
      <selection activeCell="S13" sqref="S13:U13"/>
    </sheetView>
  </sheetViews>
  <sheetFormatPr defaultRowHeight="12.75"/>
  <cols>
    <col min="1" max="1" width="3.28515625" style="1" customWidth="1"/>
    <col min="2" max="2" width="3.42578125" style="1" customWidth="1"/>
    <col min="3" max="3" width="6.85546875" style="1" customWidth="1"/>
    <col min="4" max="4" width="8" style="1" customWidth="1"/>
    <col min="5" max="5" width="15.140625" style="1" customWidth="1"/>
    <col min="6" max="6" width="3.42578125" style="1" customWidth="1"/>
    <col min="7" max="8" width="2.28515625" style="1" customWidth="1"/>
    <col min="9" max="9" width="6.7109375" style="1" customWidth="1"/>
    <col min="10" max="10" width="14.85546875" style="1" customWidth="1"/>
    <col min="11" max="11" width="14.5703125" style="1" customWidth="1"/>
    <col min="12" max="12" width="7.28515625" style="1" customWidth="1"/>
    <col min="13" max="13" width="10.7109375" style="1" customWidth="1"/>
    <col min="14" max="14" width="5.5703125" style="1" customWidth="1"/>
    <col min="15" max="15" width="4.28515625" style="1" customWidth="1"/>
    <col min="16" max="16" width="1.7109375" style="1" customWidth="1"/>
    <col min="17" max="17" width="3.28515625" style="1" customWidth="1"/>
    <col min="18" max="18" width="3.5703125" style="1" customWidth="1"/>
    <col min="19" max="19" width="5.5703125" style="1" customWidth="1"/>
    <col min="20" max="20" width="2.42578125" style="1" customWidth="1"/>
    <col min="21" max="21" width="6.7109375" style="1" customWidth="1"/>
    <col min="22" max="22" width="3.28515625" style="1" customWidth="1"/>
    <col min="23" max="23" width="1.140625" style="1" customWidth="1"/>
    <col min="24" max="24" width="1" style="1" customWidth="1"/>
    <col min="25" max="25" width="4" style="1" customWidth="1"/>
    <col min="26" max="26" width="6" style="1" customWidth="1"/>
    <col min="27" max="27" width="9.140625" style="1" hidden="1" customWidth="1"/>
    <col min="28" max="28" width="3.7109375" style="1" customWidth="1"/>
    <col min="29" max="29" width="1.42578125" style="1" customWidth="1"/>
    <col min="30" max="31" width="4.5703125" style="1" customWidth="1"/>
    <col min="32" max="32" width="2.28515625" style="1" customWidth="1"/>
    <col min="33" max="33" width="1.7109375" style="1" customWidth="1"/>
    <col min="34" max="34" width="8.28515625" style="1" customWidth="1"/>
    <col min="35" max="16384" width="9.140625" style="1"/>
  </cols>
  <sheetData>
    <row r="1" spans="1:34" ht="10.5" customHeight="1">
      <c r="L1" s="2"/>
      <c r="V1" s="3" t="s">
        <v>0</v>
      </c>
      <c r="W1" s="3"/>
      <c r="X1" s="3"/>
    </row>
    <row r="2" spans="1:34" ht="10.5" customHeight="1">
      <c r="V2" s="3" t="s">
        <v>1</v>
      </c>
      <c r="W2" s="3"/>
      <c r="X2" s="3"/>
    </row>
    <row r="3" spans="1:34" ht="10.5" customHeight="1">
      <c r="V3" s="3" t="s">
        <v>2</v>
      </c>
      <c r="W3" s="3"/>
      <c r="X3" s="3"/>
    </row>
    <row r="4" spans="1:34" ht="13.5" customHeight="1" thickBot="1">
      <c r="AC4" s="4" t="s">
        <v>3</v>
      </c>
      <c r="AD4" s="5"/>
      <c r="AE4" s="5"/>
      <c r="AF4" s="5"/>
      <c r="AG4" s="5"/>
      <c r="AH4" s="6"/>
    </row>
    <row r="5" spans="1:34" ht="13.5" customHeight="1">
      <c r="V5" s="7" t="s">
        <v>4</v>
      </c>
      <c r="W5" s="7"/>
      <c r="X5" s="7"/>
      <c r="Y5" s="7"/>
      <c r="Z5" s="7"/>
      <c r="AA5" s="7"/>
      <c r="AB5" s="8"/>
      <c r="AC5" s="9" t="s">
        <v>5</v>
      </c>
      <c r="AD5" s="10"/>
      <c r="AE5" s="11"/>
      <c r="AF5" s="11"/>
      <c r="AG5" s="12"/>
      <c r="AH5" s="13"/>
    </row>
    <row r="6" spans="1:34" ht="13.5" customHeight="1">
      <c r="A6" s="14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7" t="s">
        <v>7</v>
      </c>
      <c r="Z6" s="7"/>
      <c r="AA6" s="7"/>
      <c r="AB6" s="8"/>
      <c r="AC6" s="17" t="s">
        <v>8</v>
      </c>
      <c r="AD6" s="18"/>
      <c r="AE6" s="18"/>
      <c r="AF6" s="18"/>
      <c r="AG6" s="19"/>
      <c r="AH6" s="20"/>
    </row>
    <row r="7" spans="1:34" ht="15.95" customHeight="1">
      <c r="A7" s="14"/>
      <c r="B7" s="21" t="s">
        <v>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14"/>
      <c r="Z7" s="7" t="s">
        <v>10</v>
      </c>
      <c r="AA7" s="7"/>
      <c r="AB7" s="22"/>
      <c r="AC7" s="17" t="s">
        <v>11</v>
      </c>
      <c r="AD7" s="18"/>
      <c r="AE7" s="18"/>
      <c r="AF7" s="18"/>
      <c r="AG7" s="19"/>
      <c r="AH7" s="20"/>
    </row>
    <row r="8" spans="1:34" ht="13.5" customHeight="1">
      <c r="A8" s="14"/>
      <c r="B8" s="15" t="s">
        <v>12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3"/>
      <c r="AC8" s="24"/>
      <c r="AD8" s="25"/>
      <c r="AE8" s="26"/>
      <c r="AF8" s="26"/>
      <c r="AG8" s="27"/>
      <c r="AH8" s="28"/>
    </row>
    <row r="9" spans="1:34" ht="13.5" customHeight="1">
      <c r="B9" s="29" t="s">
        <v>13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1"/>
      <c r="T9" s="31"/>
      <c r="U9" s="31"/>
      <c r="V9" s="31"/>
      <c r="W9" s="31"/>
      <c r="X9" s="31"/>
      <c r="Y9" s="31"/>
      <c r="Z9" s="31"/>
      <c r="AA9" s="31"/>
      <c r="AB9" s="32"/>
      <c r="AC9" s="24"/>
      <c r="AD9" s="25"/>
      <c r="AE9" s="26"/>
      <c r="AF9" s="26"/>
      <c r="AG9" s="27"/>
      <c r="AH9" s="28"/>
    </row>
    <row r="10" spans="1:34" ht="13.5" customHeight="1" thickBot="1"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7" t="s">
        <v>14</v>
      </c>
      <c r="W10" s="7"/>
      <c r="X10" s="7"/>
      <c r="Y10" s="7"/>
      <c r="Z10" s="7"/>
      <c r="AA10" s="7"/>
      <c r="AB10" s="22"/>
      <c r="AC10" s="34"/>
      <c r="AD10" s="35"/>
      <c r="AE10" s="36"/>
      <c r="AF10" s="36"/>
      <c r="AG10" s="37"/>
      <c r="AH10" s="38"/>
    </row>
    <row r="11" spans="1:34" ht="15.75" customHeight="1">
      <c r="M11" s="39" t="s">
        <v>15</v>
      </c>
      <c r="N11" s="40"/>
      <c r="O11" s="39" t="s">
        <v>16</v>
      </c>
      <c r="P11" s="41"/>
      <c r="Q11" s="41"/>
      <c r="R11" s="40"/>
      <c r="S11" s="41" t="s">
        <v>17</v>
      </c>
      <c r="T11" s="41"/>
      <c r="U11" s="40"/>
      <c r="V11" s="42" t="s">
        <v>18</v>
      </c>
      <c r="W11" s="43"/>
      <c r="X11" s="43"/>
    </row>
    <row r="12" spans="1:34" ht="13.5" thickBot="1">
      <c r="M12" s="44"/>
      <c r="N12" s="45"/>
      <c r="O12" s="44"/>
      <c r="P12" s="46"/>
      <c r="Q12" s="46"/>
      <c r="R12" s="45"/>
      <c r="S12" s="46"/>
      <c r="T12" s="46"/>
      <c r="U12" s="45"/>
      <c r="V12" s="42" t="s">
        <v>19</v>
      </c>
      <c r="W12" s="47"/>
      <c r="X12" s="47"/>
      <c r="AC12" s="48" t="s">
        <v>20</v>
      </c>
      <c r="AD12" s="48"/>
      <c r="AE12" s="48"/>
      <c r="AF12" s="48"/>
      <c r="AG12" s="48"/>
      <c r="AH12" s="48"/>
    </row>
    <row r="13" spans="1:34" ht="30" customHeight="1" thickBot="1">
      <c r="L13" s="49" t="s">
        <v>21</v>
      </c>
      <c r="M13" s="50" t="str">
        <f>'[1]4'!AG21</f>
        <v>108/</v>
      </c>
      <c r="N13" s="51">
        <f>'[1]4'!AK21</f>
        <v>97</v>
      </c>
      <c r="O13" s="52" t="str">
        <f>'[1]4'!AO21</f>
        <v>13.04.2017</v>
      </c>
      <c r="P13" s="53"/>
      <c r="Q13" s="53"/>
      <c r="R13" s="54"/>
      <c r="S13" s="55" t="str">
        <f>'[1]4'!BE21</f>
        <v>08:00</v>
      </c>
      <c r="T13" s="56"/>
      <c r="U13" s="57"/>
      <c r="V13" s="14"/>
      <c r="W13" s="58">
        <f>F28</f>
        <v>10</v>
      </c>
      <c r="X13" s="59"/>
      <c r="Y13" s="59"/>
      <c r="Z13" s="59"/>
      <c r="AA13" s="59"/>
      <c r="AB13" s="59"/>
      <c r="AC13" s="60" t="s">
        <v>22</v>
      </c>
      <c r="AD13" s="60">
        <f>F31</f>
        <v>10</v>
      </c>
      <c r="AE13" s="60"/>
      <c r="AF13" s="60"/>
      <c r="AG13" s="60"/>
      <c r="AH13" s="60"/>
    </row>
    <row r="14" spans="1:34" ht="14.25">
      <c r="C14" s="61" t="s">
        <v>23</v>
      </c>
      <c r="D14" s="62"/>
      <c r="M14" s="1" t="s">
        <v>22</v>
      </c>
      <c r="AB14" s="63"/>
      <c r="AC14" s="63"/>
      <c r="AD14" s="63"/>
      <c r="AE14" s="63"/>
      <c r="AF14" s="63"/>
      <c r="AG14" s="63"/>
      <c r="AH14" s="63"/>
    </row>
    <row r="16" spans="1:34" ht="12" customHeight="1">
      <c r="A16" s="64" t="s">
        <v>24</v>
      </c>
      <c r="B16" s="64"/>
      <c r="C16" s="64"/>
      <c r="D16" s="64"/>
      <c r="E16" s="64"/>
      <c r="F16" s="65" t="s">
        <v>25</v>
      </c>
      <c r="G16" s="66"/>
      <c r="H16" s="67"/>
      <c r="I16" s="64" t="s">
        <v>26</v>
      </c>
      <c r="J16" s="64"/>
      <c r="K16" s="64"/>
      <c r="L16" s="65" t="s">
        <v>27</v>
      </c>
      <c r="M16" s="67"/>
      <c r="N16" s="68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70"/>
    </row>
    <row r="17" spans="1:34" ht="11.1" customHeight="1">
      <c r="A17" s="64"/>
      <c r="B17" s="64"/>
      <c r="C17" s="64"/>
      <c r="D17" s="64"/>
      <c r="E17" s="64"/>
      <c r="F17" s="71"/>
      <c r="G17" s="72"/>
      <c r="H17" s="73"/>
      <c r="I17" s="74" t="s">
        <v>28</v>
      </c>
      <c r="J17" s="75" t="s">
        <v>29</v>
      </c>
      <c r="K17" s="75"/>
      <c r="L17" s="71"/>
      <c r="M17" s="73"/>
      <c r="N17" s="76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8"/>
    </row>
    <row r="18" spans="1:34" ht="11.1" customHeight="1">
      <c r="A18" s="68" t="s">
        <v>30</v>
      </c>
      <c r="B18" s="70"/>
      <c r="C18" s="65" t="s">
        <v>31</v>
      </c>
      <c r="D18" s="66"/>
      <c r="E18" s="67"/>
      <c r="F18" s="71"/>
      <c r="G18" s="72"/>
      <c r="H18" s="73"/>
      <c r="I18" s="79"/>
      <c r="J18" s="75"/>
      <c r="K18" s="75"/>
      <c r="L18" s="71"/>
      <c r="M18" s="73"/>
      <c r="N18" s="80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2"/>
    </row>
    <row r="19" spans="1:34" ht="12" customHeight="1">
      <c r="A19" s="76"/>
      <c r="B19" s="78"/>
      <c r="C19" s="71"/>
      <c r="D19" s="72"/>
      <c r="E19" s="73"/>
      <c r="F19" s="71"/>
      <c r="G19" s="72"/>
      <c r="H19" s="73"/>
      <c r="I19" s="79"/>
      <c r="J19" s="67" t="s">
        <v>32</v>
      </c>
      <c r="K19" s="74" t="s">
        <v>33</v>
      </c>
      <c r="L19" s="71"/>
      <c r="M19" s="73"/>
      <c r="N19" s="83" t="s">
        <v>34</v>
      </c>
      <c r="O19" s="84"/>
      <c r="P19" s="84"/>
      <c r="Q19" s="85" t="s">
        <v>35</v>
      </c>
      <c r="R19" s="85"/>
      <c r="S19" s="86"/>
      <c r="T19" s="87"/>
      <c r="U19" s="88" t="s">
        <v>34</v>
      </c>
      <c r="V19" s="88"/>
      <c r="W19" s="88"/>
      <c r="X19" s="85" t="s">
        <v>36</v>
      </c>
      <c r="Y19" s="85"/>
      <c r="Z19" s="89"/>
      <c r="AA19" s="88"/>
      <c r="AB19" s="90" t="s">
        <v>34</v>
      </c>
      <c r="AC19" s="88"/>
      <c r="AD19" s="88"/>
      <c r="AE19" s="85"/>
      <c r="AF19" s="85"/>
      <c r="AG19" s="85"/>
      <c r="AH19" s="89"/>
    </row>
    <row r="20" spans="1:34" ht="3" customHeight="1">
      <c r="A20" s="76"/>
      <c r="B20" s="78"/>
      <c r="C20" s="91"/>
      <c r="D20" s="92"/>
      <c r="E20" s="93"/>
      <c r="F20" s="71"/>
      <c r="G20" s="72"/>
      <c r="H20" s="73"/>
      <c r="I20" s="79"/>
      <c r="J20" s="73"/>
      <c r="K20" s="79"/>
      <c r="L20" s="71"/>
      <c r="M20" s="73"/>
      <c r="N20" s="94"/>
      <c r="O20" s="95"/>
      <c r="P20" s="95"/>
      <c r="Q20" s="95"/>
      <c r="R20" s="95"/>
      <c r="S20" s="96"/>
      <c r="T20" s="97"/>
      <c r="U20" s="95"/>
      <c r="V20" s="95"/>
      <c r="W20" s="95"/>
      <c r="X20" s="95"/>
      <c r="Y20" s="95"/>
      <c r="Z20" s="98"/>
      <c r="AA20" s="14"/>
      <c r="AB20" s="94"/>
      <c r="AC20" s="95"/>
      <c r="AD20" s="95"/>
      <c r="AE20" s="95"/>
      <c r="AF20" s="95"/>
      <c r="AG20" s="95"/>
      <c r="AH20" s="98"/>
    </row>
    <row r="21" spans="1:34" ht="12" customHeight="1">
      <c r="A21" s="76"/>
      <c r="B21" s="78"/>
      <c r="C21" s="65" t="s">
        <v>37</v>
      </c>
      <c r="D21" s="67"/>
      <c r="E21" s="75" t="s">
        <v>38</v>
      </c>
      <c r="F21" s="71"/>
      <c r="G21" s="72"/>
      <c r="H21" s="73"/>
      <c r="I21" s="79"/>
      <c r="J21" s="73"/>
      <c r="K21" s="79"/>
      <c r="L21" s="71"/>
      <c r="M21" s="73"/>
      <c r="N21" s="65" t="s">
        <v>39</v>
      </c>
      <c r="O21" s="66"/>
      <c r="P21" s="66"/>
      <c r="Q21" s="67"/>
      <c r="R21" s="65" t="s">
        <v>40</v>
      </c>
      <c r="S21" s="66"/>
      <c r="T21" s="67"/>
      <c r="U21" s="65" t="s">
        <v>41</v>
      </c>
      <c r="V21" s="66"/>
      <c r="W21" s="66"/>
      <c r="X21" s="67"/>
      <c r="Y21" s="65" t="s">
        <v>40</v>
      </c>
      <c r="Z21" s="67"/>
      <c r="AA21" s="14"/>
      <c r="AB21" s="65" t="s">
        <v>41</v>
      </c>
      <c r="AC21" s="66"/>
      <c r="AD21" s="66"/>
      <c r="AE21" s="67"/>
      <c r="AF21" s="65" t="s">
        <v>40</v>
      </c>
      <c r="AG21" s="66"/>
      <c r="AH21" s="67"/>
    </row>
    <row r="22" spans="1:34" ht="12" customHeight="1">
      <c r="A22" s="76"/>
      <c r="B22" s="78"/>
      <c r="C22" s="71"/>
      <c r="D22" s="73"/>
      <c r="E22" s="75"/>
      <c r="F22" s="71"/>
      <c r="G22" s="72"/>
      <c r="H22" s="73"/>
      <c r="I22" s="79"/>
      <c r="J22" s="73"/>
      <c r="K22" s="79"/>
      <c r="L22" s="71"/>
      <c r="M22" s="73"/>
      <c r="N22" s="71"/>
      <c r="O22" s="72"/>
      <c r="P22" s="72"/>
      <c r="Q22" s="73"/>
      <c r="R22" s="71"/>
      <c r="S22" s="72"/>
      <c r="T22" s="73"/>
      <c r="U22" s="71"/>
      <c r="V22" s="72"/>
      <c r="W22" s="72"/>
      <c r="X22" s="73"/>
      <c r="Y22" s="71"/>
      <c r="Z22" s="73"/>
      <c r="AA22" s="14"/>
      <c r="AB22" s="71"/>
      <c r="AC22" s="72"/>
      <c r="AD22" s="72"/>
      <c r="AE22" s="73"/>
      <c r="AF22" s="71"/>
      <c r="AG22" s="72"/>
      <c r="AH22" s="73"/>
    </row>
    <row r="23" spans="1:34" ht="12" customHeight="1">
      <c r="A23" s="76"/>
      <c r="B23" s="78"/>
      <c r="C23" s="71"/>
      <c r="D23" s="73"/>
      <c r="E23" s="75"/>
      <c r="F23" s="71"/>
      <c r="G23" s="72"/>
      <c r="H23" s="73"/>
      <c r="I23" s="79"/>
      <c r="J23" s="73"/>
      <c r="K23" s="79"/>
      <c r="L23" s="71"/>
      <c r="M23" s="73"/>
      <c r="N23" s="71"/>
      <c r="O23" s="72"/>
      <c r="P23" s="72"/>
      <c r="Q23" s="73"/>
      <c r="R23" s="71"/>
      <c r="S23" s="72"/>
      <c r="T23" s="73"/>
      <c r="U23" s="71"/>
      <c r="V23" s="72"/>
      <c r="W23" s="72"/>
      <c r="X23" s="73"/>
      <c r="Y23" s="71"/>
      <c r="Z23" s="73"/>
      <c r="AA23" s="14"/>
      <c r="AB23" s="71"/>
      <c r="AC23" s="72"/>
      <c r="AD23" s="72"/>
      <c r="AE23" s="73"/>
      <c r="AF23" s="71"/>
      <c r="AG23" s="72"/>
      <c r="AH23" s="73"/>
    </row>
    <row r="24" spans="1:34" ht="12" customHeight="1">
      <c r="A24" s="76"/>
      <c r="B24" s="78"/>
      <c r="C24" s="71"/>
      <c r="D24" s="73"/>
      <c r="E24" s="75"/>
      <c r="F24" s="71"/>
      <c r="G24" s="72"/>
      <c r="H24" s="73"/>
      <c r="I24" s="79"/>
      <c r="J24" s="73"/>
      <c r="K24" s="79"/>
      <c r="L24" s="71"/>
      <c r="M24" s="73"/>
      <c r="N24" s="71"/>
      <c r="O24" s="72"/>
      <c r="P24" s="72"/>
      <c r="Q24" s="73"/>
      <c r="R24" s="71"/>
      <c r="S24" s="72"/>
      <c r="T24" s="73"/>
      <c r="U24" s="71"/>
      <c r="V24" s="72"/>
      <c r="W24" s="72"/>
      <c r="X24" s="73"/>
      <c r="Y24" s="71"/>
      <c r="Z24" s="73"/>
      <c r="AA24" s="14"/>
      <c r="AB24" s="71"/>
      <c r="AC24" s="72"/>
      <c r="AD24" s="72"/>
      <c r="AE24" s="73"/>
      <c r="AF24" s="71"/>
      <c r="AG24" s="72"/>
      <c r="AH24" s="73"/>
    </row>
    <row r="25" spans="1:34" ht="12" customHeight="1">
      <c r="A25" s="76"/>
      <c r="B25" s="78"/>
      <c r="C25" s="71"/>
      <c r="D25" s="73"/>
      <c r="E25" s="75"/>
      <c r="F25" s="71"/>
      <c r="G25" s="72"/>
      <c r="H25" s="73"/>
      <c r="I25" s="79"/>
      <c r="J25" s="73"/>
      <c r="K25" s="79"/>
      <c r="L25" s="71"/>
      <c r="M25" s="73"/>
      <c r="N25" s="71"/>
      <c r="O25" s="72"/>
      <c r="P25" s="72"/>
      <c r="Q25" s="73"/>
      <c r="R25" s="71"/>
      <c r="S25" s="72"/>
      <c r="T25" s="73"/>
      <c r="U25" s="71"/>
      <c r="V25" s="72"/>
      <c r="W25" s="72"/>
      <c r="X25" s="73"/>
      <c r="Y25" s="71"/>
      <c r="Z25" s="73"/>
      <c r="AA25" s="14"/>
      <c r="AB25" s="71"/>
      <c r="AC25" s="72"/>
      <c r="AD25" s="72"/>
      <c r="AE25" s="73"/>
      <c r="AF25" s="71"/>
      <c r="AG25" s="72"/>
      <c r="AH25" s="73"/>
    </row>
    <row r="26" spans="1:34" ht="12" customHeight="1">
      <c r="A26" s="76"/>
      <c r="B26" s="78"/>
      <c r="C26" s="91"/>
      <c r="D26" s="93"/>
      <c r="E26" s="74"/>
      <c r="F26" s="91"/>
      <c r="G26" s="92"/>
      <c r="H26" s="93"/>
      <c r="I26" s="79"/>
      <c r="J26" s="93"/>
      <c r="K26" s="99"/>
      <c r="L26" s="91"/>
      <c r="M26" s="93"/>
      <c r="N26" s="91"/>
      <c r="O26" s="92"/>
      <c r="P26" s="92"/>
      <c r="Q26" s="93"/>
      <c r="R26" s="91"/>
      <c r="S26" s="92"/>
      <c r="T26" s="93"/>
      <c r="U26" s="91"/>
      <c r="V26" s="92"/>
      <c r="W26" s="92"/>
      <c r="X26" s="93"/>
      <c r="Y26" s="91"/>
      <c r="Z26" s="93"/>
      <c r="AA26" s="95"/>
      <c r="AB26" s="91"/>
      <c r="AC26" s="92"/>
      <c r="AD26" s="92"/>
      <c r="AE26" s="93"/>
      <c r="AF26" s="91"/>
      <c r="AG26" s="92"/>
      <c r="AH26" s="93"/>
    </row>
    <row r="27" spans="1:34" ht="14.1" customHeight="1" thickBot="1">
      <c r="A27" s="100" t="s">
        <v>42</v>
      </c>
      <c r="B27" s="100"/>
      <c r="C27" s="100" t="s">
        <v>43</v>
      </c>
      <c r="D27" s="100"/>
      <c r="E27" s="101" t="s">
        <v>44</v>
      </c>
      <c r="F27" s="102" t="s">
        <v>45</v>
      </c>
      <c r="G27" s="103"/>
      <c r="H27" s="104"/>
      <c r="I27" s="101" t="s">
        <v>46</v>
      </c>
      <c r="J27" s="105" t="s">
        <v>47</v>
      </c>
      <c r="K27" s="101"/>
      <c r="L27" s="106" t="s">
        <v>48</v>
      </c>
      <c r="M27" s="107"/>
      <c r="N27" s="108"/>
      <c r="O27" s="109"/>
      <c r="P27" s="109"/>
      <c r="Q27" s="110"/>
      <c r="R27" s="106"/>
      <c r="S27" s="111"/>
      <c r="T27" s="107"/>
      <c r="U27" s="112"/>
      <c r="V27" s="112"/>
      <c r="W27" s="112"/>
      <c r="X27" s="112"/>
      <c r="Y27" s="112"/>
      <c r="Z27" s="112"/>
      <c r="AA27" s="113"/>
      <c r="AB27" s="112"/>
      <c r="AC27" s="112"/>
      <c r="AD27" s="112"/>
      <c r="AE27" s="112"/>
      <c r="AF27" s="112" t="s">
        <v>49</v>
      </c>
      <c r="AG27" s="112"/>
      <c r="AH27" s="112"/>
    </row>
    <row r="28" spans="1:34" ht="21.75" customHeight="1" thickBot="1">
      <c r="A28" s="114" t="s">
        <v>45</v>
      </c>
      <c r="B28" s="114"/>
      <c r="C28" s="115" t="s">
        <v>50</v>
      </c>
      <c r="D28" s="116"/>
      <c r="E28" s="117" t="s">
        <v>51</v>
      </c>
      <c r="F28" s="115">
        <f>'[1]4'!A39</f>
        <v>10</v>
      </c>
      <c r="G28" s="118"/>
      <c r="H28" s="119"/>
      <c r="I28" s="120"/>
      <c r="J28" s="121">
        <f>'[1]4'!Z39</f>
        <v>1241127.25</v>
      </c>
      <c r="K28" s="121">
        <f>'[1]4'!AF39</f>
        <v>1241127.25</v>
      </c>
      <c r="L28" s="122">
        <f>'[1]4'!BP39</f>
        <v>0</v>
      </c>
      <c r="M28" s="123"/>
      <c r="N28" s="124">
        <f>'[1]4'!AL40</f>
        <v>0</v>
      </c>
      <c r="O28" s="125"/>
      <c r="P28" s="125"/>
      <c r="Q28" s="126"/>
      <c r="R28" s="127"/>
      <c r="S28" s="127"/>
      <c r="T28" s="127"/>
      <c r="U28" s="128">
        <f>'[1]4'!AL41</f>
        <v>0</v>
      </c>
      <c r="V28" s="129"/>
      <c r="W28" s="129"/>
      <c r="X28" s="130"/>
      <c r="Y28" s="131"/>
      <c r="Z28" s="131"/>
      <c r="AA28" s="132"/>
      <c r="AB28" s="128">
        <f>L28-N28-U28</f>
        <v>0</v>
      </c>
      <c r="AC28" s="129"/>
      <c r="AD28" s="129"/>
      <c r="AE28" s="130"/>
      <c r="AF28" s="133"/>
      <c r="AG28" s="133"/>
      <c r="AH28" s="134"/>
    </row>
    <row r="29" spans="1:34" ht="21.75" customHeight="1" thickBot="1">
      <c r="A29" s="135"/>
      <c r="B29" s="135"/>
      <c r="C29" s="136"/>
      <c r="D29" s="137"/>
      <c r="E29" s="138"/>
      <c r="F29" s="136"/>
      <c r="G29" s="139"/>
      <c r="H29" s="137"/>
      <c r="I29" s="140"/>
      <c r="J29" s="141"/>
      <c r="K29" s="141"/>
      <c r="L29" s="142"/>
      <c r="M29" s="143"/>
      <c r="N29" s="144"/>
      <c r="O29" s="145"/>
      <c r="P29" s="145"/>
      <c r="Q29" s="146"/>
      <c r="R29" s="147"/>
      <c r="S29" s="147"/>
      <c r="T29" s="147"/>
      <c r="U29" s="144"/>
      <c r="V29" s="145"/>
      <c r="W29" s="145"/>
      <c r="X29" s="146"/>
      <c r="Y29" s="148"/>
      <c r="Z29" s="148"/>
      <c r="AA29" s="132"/>
      <c r="AB29" s="144"/>
      <c r="AC29" s="145"/>
      <c r="AD29" s="145"/>
      <c r="AE29" s="146"/>
      <c r="AF29" s="149"/>
      <c r="AG29" s="150"/>
      <c r="AH29" s="151"/>
    </row>
    <row r="30" spans="1:34" ht="21.75" customHeight="1" thickBot="1">
      <c r="A30" s="152"/>
      <c r="B30" s="153"/>
      <c r="C30" s="136"/>
      <c r="D30" s="137"/>
      <c r="E30" s="138"/>
      <c r="F30" s="136"/>
      <c r="G30" s="139"/>
      <c r="H30" s="137"/>
      <c r="I30" s="140"/>
      <c r="J30" s="141"/>
      <c r="K30" s="141"/>
      <c r="L30" s="142"/>
      <c r="M30" s="143"/>
      <c r="N30" s="144"/>
      <c r="O30" s="145"/>
      <c r="P30" s="145"/>
      <c r="Q30" s="146"/>
      <c r="R30" s="147"/>
      <c r="S30" s="147"/>
      <c r="T30" s="147"/>
      <c r="U30" s="144"/>
      <c r="V30" s="145"/>
      <c r="W30" s="145"/>
      <c r="X30" s="146"/>
      <c r="Y30" s="148"/>
      <c r="Z30" s="148"/>
      <c r="AA30" s="154"/>
      <c r="AB30" s="144"/>
      <c r="AC30" s="145"/>
      <c r="AD30" s="145"/>
      <c r="AE30" s="146"/>
      <c r="AF30" s="149"/>
      <c r="AG30" s="150"/>
      <c r="AH30" s="151"/>
    </row>
    <row r="31" spans="1:34" ht="21.75" customHeight="1" thickBot="1">
      <c r="A31" s="114" t="s">
        <v>44</v>
      </c>
      <c r="B31" s="114"/>
      <c r="C31" s="114" t="s">
        <v>52</v>
      </c>
      <c r="D31" s="114"/>
      <c r="E31" s="117" t="s">
        <v>53</v>
      </c>
      <c r="F31" s="115">
        <f>'[1]3'!A39</f>
        <v>10</v>
      </c>
      <c r="G31" s="118"/>
      <c r="H31" s="119"/>
      <c r="I31" s="120"/>
      <c r="J31" s="121">
        <f>'[1]3'!Z39</f>
        <v>157981.25</v>
      </c>
      <c r="K31" s="121">
        <f>'[1]3'!AF39</f>
        <v>157981.25</v>
      </c>
      <c r="L31" s="122">
        <f>'[1]3'!BN39</f>
        <v>0</v>
      </c>
      <c r="M31" s="123"/>
      <c r="N31" s="124">
        <f>'[1]3'!AL40</f>
        <v>0</v>
      </c>
      <c r="O31" s="125"/>
      <c r="P31" s="125"/>
      <c r="Q31" s="126"/>
      <c r="R31" s="127"/>
      <c r="S31" s="127"/>
      <c r="T31" s="127"/>
      <c r="U31" s="128">
        <f>'[1]3'!AL41</f>
        <v>0</v>
      </c>
      <c r="V31" s="129"/>
      <c r="W31" s="129"/>
      <c r="X31" s="130"/>
      <c r="Y31" s="155"/>
      <c r="Z31" s="156"/>
      <c r="AA31" s="157"/>
      <c r="AB31" s="128">
        <f>L31-N31-U31</f>
        <v>0</v>
      </c>
      <c r="AC31" s="129"/>
      <c r="AD31" s="129"/>
      <c r="AE31" s="130"/>
      <c r="AF31" s="133"/>
      <c r="AG31" s="133"/>
      <c r="AH31" s="134"/>
    </row>
    <row r="32" spans="1:34" ht="21.75" customHeight="1" thickBot="1">
      <c r="A32" s="135"/>
      <c r="B32" s="135"/>
      <c r="C32" s="158"/>
      <c r="D32" s="158"/>
      <c r="E32" s="138"/>
      <c r="F32" s="136"/>
      <c r="G32" s="139"/>
      <c r="H32" s="137"/>
      <c r="I32" s="140"/>
      <c r="J32" s="141"/>
      <c r="K32" s="141"/>
      <c r="L32" s="142"/>
      <c r="M32" s="143"/>
      <c r="N32" s="159"/>
      <c r="O32" s="160"/>
      <c r="P32" s="160"/>
      <c r="Q32" s="161"/>
      <c r="R32" s="147"/>
      <c r="S32" s="147"/>
      <c r="T32" s="147"/>
      <c r="U32" s="144"/>
      <c r="V32" s="145"/>
      <c r="W32" s="145"/>
      <c r="X32" s="146"/>
      <c r="Y32" s="162"/>
      <c r="Z32" s="163"/>
      <c r="AA32" s="164"/>
      <c r="AB32" s="144"/>
      <c r="AC32" s="145"/>
      <c r="AD32" s="145"/>
      <c r="AE32" s="146"/>
      <c r="AF32" s="150"/>
      <c r="AG32" s="150"/>
      <c r="AH32" s="151"/>
    </row>
    <row r="33" spans="1:34" ht="23.25" customHeight="1" thickBot="1">
      <c r="C33" s="158"/>
      <c r="D33" s="158"/>
      <c r="E33" s="138"/>
      <c r="F33" s="136"/>
      <c r="G33" s="139"/>
      <c r="H33" s="137"/>
      <c r="I33" s="140"/>
      <c r="J33" s="141"/>
      <c r="K33" s="141"/>
      <c r="L33" s="165"/>
      <c r="M33" s="165"/>
      <c r="N33" s="159"/>
      <c r="O33" s="160"/>
      <c r="P33" s="160"/>
      <c r="Q33" s="161"/>
      <c r="R33" s="166"/>
      <c r="S33" s="166"/>
      <c r="T33" s="166"/>
      <c r="U33" s="147"/>
      <c r="V33" s="167"/>
      <c r="W33" s="167"/>
      <c r="X33" s="167"/>
      <c r="Y33" s="166"/>
      <c r="Z33" s="166"/>
      <c r="AA33" s="168"/>
      <c r="AB33" s="144"/>
      <c r="AC33" s="145"/>
      <c r="AD33" s="145"/>
      <c r="AE33" s="146"/>
      <c r="AF33" s="150"/>
      <c r="AG33" s="150"/>
      <c r="AH33" s="151"/>
    </row>
    <row r="34" spans="1:34" ht="23.25" customHeight="1" thickBot="1">
      <c r="K34" s="169"/>
      <c r="L34" s="170">
        <f>L32+L31+L30+M33+L29+L28</f>
        <v>0</v>
      </c>
      <c r="M34" s="171"/>
      <c r="N34" s="172">
        <f>N32+N31+N30+N33+N29+N28</f>
        <v>0</v>
      </c>
      <c r="O34" s="173"/>
      <c r="P34" s="173"/>
      <c r="Q34" s="174"/>
      <c r="R34" s="175"/>
      <c r="S34" s="175"/>
      <c r="T34" s="175"/>
      <c r="U34" s="176">
        <f>U28+U29+U30+U33+U31+U32</f>
        <v>0</v>
      </c>
      <c r="V34" s="177"/>
      <c r="W34" s="177"/>
      <c r="X34" s="178"/>
      <c r="Y34" s="175"/>
      <c r="Z34" s="175"/>
      <c r="AA34" s="95"/>
      <c r="AB34" s="176">
        <f>AB28+AB29+AB30+AB33+AB31+AB32</f>
        <v>0</v>
      </c>
      <c r="AC34" s="177"/>
      <c r="AD34" s="177"/>
      <c r="AE34" s="178"/>
      <c r="AF34" s="179"/>
      <c r="AG34" s="180"/>
      <c r="AH34" s="181"/>
    </row>
    <row r="35" spans="1:34" ht="23.25" customHeight="1">
      <c r="A35" s="1" t="s">
        <v>54</v>
      </c>
      <c r="N35" s="182" t="str">
        <f>_xll.СуммаПрописью('[1]4'!AR48+'[1]3'!AR49)</f>
        <v xml:space="preserve">Ноль рублей 00 копеек </v>
      </c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</row>
    <row r="36" spans="1:34" ht="22.5" customHeight="1"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</row>
    <row r="37" spans="1:34" ht="15" customHeight="1">
      <c r="A37" s="184" t="s">
        <v>55</v>
      </c>
      <c r="B37" s="184"/>
      <c r="C37" s="184"/>
      <c r="D37" s="184"/>
      <c r="E37" s="184"/>
      <c r="F37" s="184"/>
      <c r="G37" s="184"/>
      <c r="H37" s="184"/>
      <c r="I37" s="184"/>
      <c r="J37" s="185"/>
      <c r="K37" s="186" t="s">
        <v>56</v>
      </c>
      <c r="L37" s="185"/>
      <c r="M37" s="187">
        <f>'[1]4'!AR41+'[1]4'!AR42+'[1]3'!AR41+'[1]3'!AR42</f>
        <v>0</v>
      </c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9"/>
      <c r="AD37" s="190"/>
      <c r="AE37" s="190"/>
      <c r="AF37" s="190"/>
      <c r="AG37" s="191"/>
      <c r="AH37" s="191"/>
    </row>
    <row r="38" spans="1:34" ht="20.100000000000001" customHeight="1">
      <c r="M38" s="192"/>
    </row>
    <row r="39" spans="1:34" ht="20.100000000000001" customHeight="1">
      <c r="A39" s="1" t="s">
        <v>57</v>
      </c>
      <c r="D39" s="193" t="s">
        <v>58</v>
      </c>
      <c r="E39" s="193"/>
      <c r="F39" s="193"/>
      <c r="G39" s="194"/>
      <c r="H39" s="15"/>
      <c r="I39" s="15"/>
      <c r="J39" s="184" t="s">
        <v>59</v>
      </c>
      <c r="K39" s="184"/>
      <c r="L39" s="184"/>
      <c r="Q39" s="195" t="s">
        <v>60</v>
      </c>
      <c r="R39" s="15"/>
      <c r="S39" s="15"/>
      <c r="T39" s="15"/>
      <c r="U39" s="15"/>
      <c r="V39" s="15"/>
      <c r="W39" s="15"/>
      <c r="X39" s="194"/>
      <c r="Y39" s="196">
        <f>'[1]4'!BB15</f>
        <v>0</v>
      </c>
      <c r="Z39" s="197"/>
      <c r="AA39" s="197"/>
      <c r="AB39" s="197"/>
      <c r="AC39" s="197"/>
      <c r="AD39" s="197"/>
      <c r="AE39" s="197"/>
      <c r="AF39" s="197"/>
      <c r="AG39" s="197"/>
      <c r="AH39" s="197"/>
    </row>
    <row r="40" spans="1:34" ht="12" customHeight="1">
      <c r="D40" s="29" t="s">
        <v>61</v>
      </c>
      <c r="E40" s="29"/>
      <c r="F40" s="29"/>
      <c r="H40" s="29" t="s">
        <v>62</v>
      </c>
      <c r="I40" s="29"/>
      <c r="J40" s="29" t="s">
        <v>63</v>
      </c>
      <c r="K40" s="29"/>
      <c r="L40" s="29"/>
      <c r="R40" s="29" t="s">
        <v>62</v>
      </c>
      <c r="S40" s="29"/>
      <c r="T40" s="29"/>
      <c r="U40" s="29"/>
      <c r="V40" s="29"/>
      <c r="W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</row>
    <row r="41" spans="1:34" ht="24.95" customHeight="1"/>
    <row r="43" spans="1:34" ht="12" customHeight="1"/>
  </sheetData>
  <mergeCells count="136">
    <mergeCell ref="D40:F40"/>
    <mergeCell ref="H40:I40"/>
    <mergeCell ref="J40:L40"/>
    <mergeCell ref="R40:W40"/>
    <mergeCell ref="Y40:AH40"/>
    <mergeCell ref="N35:AH35"/>
    <mergeCell ref="T36:AH36"/>
    <mergeCell ref="A37:I37"/>
    <mergeCell ref="AD37:AF37"/>
    <mergeCell ref="AG37:AH37"/>
    <mergeCell ref="D39:F39"/>
    <mergeCell ref="H39:I39"/>
    <mergeCell ref="J39:L39"/>
    <mergeCell ref="R39:W39"/>
    <mergeCell ref="Y39:AH39"/>
    <mergeCell ref="AB33:AE33"/>
    <mergeCell ref="AF33:AH33"/>
    <mergeCell ref="L34:M34"/>
    <mergeCell ref="N34:Q34"/>
    <mergeCell ref="R34:T34"/>
    <mergeCell ref="U34:X34"/>
    <mergeCell ref="Y34:Z34"/>
    <mergeCell ref="AB34:AE34"/>
    <mergeCell ref="AF34:AH34"/>
    <mergeCell ref="U32:X32"/>
    <mergeCell ref="Y32:Z32"/>
    <mergeCell ref="AB32:AE32"/>
    <mergeCell ref="AF32:AH32"/>
    <mergeCell ref="C33:D33"/>
    <mergeCell ref="F33:H33"/>
    <mergeCell ref="N33:Q33"/>
    <mergeCell ref="R33:T33"/>
    <mergeCell ref="U33:X33"/>
    <mergeCell ref="Y33:Z33"/>
    <mergeCell ref="U31:X31"/>
    <mergeCell ref="Y31:Z31"/>
    <mergeCell ref="AB31:AE31"/>
    <mergeCell ref="AF31:AH31"/>
    <mergeCell ref="A32:B32"/>
    <mergeCell ref="C32:D32"/>
    <mergeCell ref="F32:H32"/>
    <mergeCell ref="L32:M32"/>
    <mergeCell ref="N32:Q32"/>
    <mergeCell ref="R32:T32"/>
    <mergeCell ref="U30:X30"/>
    <mergeCell ref="Y30:Z30"/>
    <mergeCell ref="AB30:AE30"/>
    <mergeCell ref="AF30:AH30"/>
    <mergeCell ref="A31:B31"/>
    <mergeCell ref="C31:D31"/>
    <mergeCell ref="F31:H31"/>
    <mergeCell ref="L31:M31"/>
    <mergeCell ref="N31:Q31"/>
    <mergeCell ref="R31:T31"/>
    <mergeCell ref="U29:X29"/>
    <mergeCell ref="Y29:Z29"/>
    <mergeCell ref="AB29:AE29"/>
    <mergeCell ref="AF29:AH29"/>
    <mergeCell ref="A30:B30"/>
    <mergeCell ref="C30:D30"/>
    <mergeCell ref="F30:H30"/>
    <mergeCell ref="L30:M30"/>
    <mergeCell ref="N30:Q30"/>
    <mergeCell ref="R30:T30"/>
    <mergeCell ref="U28:X28"/>
    <mergeCell ref="Y28:Z28"/>
    <mergeCell ref="AB28:AE28"/>
    <mergeCell ref="AF28:AH28"/>
    <mergeCell ref="A29:B29"/>
    <mergeCell ref="C29:D29"/>
    <mergeCell ref="F29:H29"/>
    <mergeCell ref="L29:M29"/>
    <mergeCell ref="N29:Q29"/>
    <mergeCell ref="R29:T29"/>
    <mergeCell ref="U27:X27"/>
    <mergeCell ref="Y27:Z27"/>
    <mergeCell ref="AB27:AE27"/>
    <mergeCell ref="AF27:AH27"/>
    <mergeCell ref="A28:B28"/>
    <mergeCell ref="C28:D28"/>
    <mergeCell ref="F28:H28"/>
    <mergeCell ref="L28:M28"/>
    <mergeCell ref="N28:Q28"/>
    <mergeCell ref="R28:T28"/>
    <mergeCell ref="A27:B27"/>
    <mergeCell ref="C27:D27"/>
    <mergeCell ref="F27:H27"/>
    <mergeCell ref="L27:M27"/>
    <mergeCell ref="N27:Q27"/>
    <mergeCell ref="R27:T27"/>
    <mergeCell ref="C21:D26"/>
    <mergeCell ref="E21:E26"/>
    <mergeCell ref="N21:Q26"/>
    <mergeCell ref="R21:T26"/>
    <mergeCell ref="U21:X26"/>
    <mergeCell ref="Y21:Z26"/>
    <mergeCell ref="J19:J26"/>
    <mergeCell ref="K19:K26"/>
    <mergeCell ref="Q19:R19"/>
    <mergeCell ref="S19:T19"/>
    <mergeCell ref="X19:Y19"/>
    <mergeCell ref="AE19:AG19"/>
    <mergeCell ref="S20:T20"/>
    <mergeCell ref="AB21:AE26"/>
    <mergeCell ref="AF21:AH26"/>
    <mergeCell ref="AB14:AH14"/>
    <mergeCell ref="A16:E17"/>
    <mergeCell ref="F16:H26"/>
    <mergeCell ref="I16:K16"/>
    <mergeCell ref="L16:M26"/>
    <mergeCell ref="N16:AH18"/>
    <mergeCell ref="I17:I26"/>
    <mergeCell ref="J17:K18"/>
    <mergeCell ref="A18:B26"/>
    <mergeCell ref="C18:E20"/>
    <mergeCell ref="M11:N12"/>
    <mergeCell ref="O11:R12"/>
    <mergeCell ref="S11:U12"/>
    <mergeCell ref="AC12:AH12"/>
    <mergeCell ref="O13:R13"/>
    <mergeCell ref="S13:U13"/>
    <mergeCell ref="W13:AB13"/>
    <mergeCell ref="B8:AB8"/>
    <mergeCell ref="AC8:AH8"/>
    <mergeCell ref="B9:R9"/>
    <mergeCell ref="S9:AB9"/>
    <mergeCell ref="AC9:AH9"/>
    <mergeCell ref="V10:AB10"/>
    <mergeCell ref="AC10:AH10"/>
    <mergeCell ref="AC4:AH4"/>
    <mergeCell ref="V5:AB5"/>
    <mergeCell ref="AC5:AH5"/>
    <mergeCell ref="B6:W6"/>
    <mergeCell ref="Y6:AB6"/>
    <mergeCell ref="B7:X7"/>
    <mergeCell ref="Z7:AB7"/>
  </mergeCells>
  <pageMargins left="9.3749999999999997E-3" right="0.59055118110236227" top="0.39370078740157483" bottom="0" header="0.19685039370078741" footer="0.19685039370078741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КМ-7</vt:lpstr>
      <vt:lpstr>'КМ-7'!Область_печати</vt:lpstr>
    </vt:vector>
  </TitlesOfParts>
  <Company>Ya Blondinko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2017-04-28T12:07:07Z</dcterms:created>
  <dcterms:modified xsi:type="dcterms:W3CDTF">2017-04-28T12:07:08Z</dcterms:modified>
</cp:coreProperties>
</file>